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W11" i="1"/>
  <c r="V11"/>
  <c r="U11"/>
  <c r="T11"/>
  <c r="S11"/>
  <c r="R11"/>
  <c r="Q11"/>
  <c r="P11"/>
  <c r="O11"/>
  <c r="N11"/>
  <c r="M11"/>
  <c r="L11"/>
  <c r="K11"/>
  <c r="J11"/>
  <c r="J12" s="1"/>
  <c r="I11"/>
  <c r="H11"/>
  <c r="G11"/>
  <c r="E11"/>
</calcChain>
</file>

<file path=xl/sharedStrings.xml><?xml version="1.0" encoding="utf-8"?>
<sst xmlns="http://schemas.openxmlformats.org/spreadsheetml/2006/main" count="48" uniqueCount="48">
  <si>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</si>
  <si>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</si>
  <si>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</si>
  <si>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</si>
  <si>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</si>
  <si>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</si>
  <si>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</si>
  <si>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</si>
  <si>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</si>
  <si>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</si>
  <si>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</si>
  <si>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</si>
  <si>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</si>
  <si>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</si>
  <si>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</si>
  <si>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</si>
  <si>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</si>
  <si>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</si>
  <si>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</si>
  <si>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</si>
  <si>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</si>
  <si>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</si>
  <si>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</si>
  <si>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</si>
  <si>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</si>
  <si>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</si>
  <si>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</si>
  <si>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</si>
  <si>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</si>
  <si>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</si>
  <si>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</si>
  <si>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 xml:space="preserve"> этик.</t>
  </si>
  <si>
    <t>горячее блюдо</t>
  </si>
  <si>
    <t>Каша кукурузная молочная с маслом</t>
  </si>
  <si>
    <t>200/5</t>
  </si>
  <si>
    <t>гор. Напиток</t>
  </si>
  <si>
    <t xml:space="preserve">Чай с сахаром </t>
  </si>
  <si>
    <t>этик.</t>
  </si>
  <si>
    <t>3 блюдо</t>
  </si>
  <si>
    <t>Десерт молочный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</si>
  <si>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</si>
  <si>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</si>
  <si>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</si>
  <si>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</si>
  <si>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</si>
  <si>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</si>
  <si>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оладьи со сгущеным молоком</t>
  </si>
  <si>
    <t>100/25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</si>
</sst>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" xfId="0" applyFont="1" applyBorder="1"/>
    <xf numFmtId="0" fontId="5" fillId="2" borderId="15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5" xfId="0" applyFont="1" applyFill="1" applyBorder="1"/>
    <xf numFmtId="0" fontId="5" fillId="2" borderId="5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0" xfId="0" applyFont="1" applyBorder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3" xfId="0" applyFont="1" applyFill="1" applyBorder="1"/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2" borderId="20" xfId="0" applyFont="1" applyFill="1" applyBorder="1"/>
    <xf numFmtId="0" fontId="5" fillId="0" borderId="21" xfId="0" applyFont="1" applyBorder="1" applyAlignment="1">
      <alignment horizontal="center"/>
    </xf>
    <xf numFmtId="0" fontId="5" fillId="0" borderId="23" xfId="0" applyFont="1" applyBorder="1"/>
    <xf numFmtId="0" fontId="5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5" fillId="2" borderId="21" xfId="0" applyFont="1" applyFill="1" applyBorder="1"/>
    <xf numFmtId="0" fontId="5" fillId="2" borderId="23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center"/>
    </xf>
    <xf numFmtId="0" fontId="3" fillId="2" borderId="21" xfId="0" applyFont="1" applyFill="1" applyBorder="1" applyAlignment="1"/>
    <xf numFmtId="0" fontId="2" fillId="2" borderId="2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topLeftCell="A7" workbookViewId="0">
      <selection activeCell="G17" sqref="G17"/>
    </sheetView>
  </sheetViews>
  <sheetFormatPr defaultRowHeight="15"/>
  <sheetData>
    <row r="1" spans="1:23" ht="15.75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23" ht="16.5" thickBot="1">
      <c r="A2" s="4"/>
      <c r="B2" s="5" t="s">
        <v>0</v>
      </c>
      <c r="C2" s="6"/>
      <c r="D2" s="7"/>
      <c r="E2" s="5"/>
      <c r="F2" s="8"/>
      <c r="G2" s="9" t="s">
        <v>1</v>
      </c>
      <c r="H2" s="10"/>
      <c r="I2" s="11"/>
      <c r="J2" s="12" t="s">
        <v>2</v>
      </c>
      <c r="K2" s="88" t="s">
        <v>3</v>
      </c>
      <c r="L2" s="89"/>
      <c r="M2" s="90"/>
      <c r="N2" s="90"/>
      <c r="O2" s="91"/>
      <c r="P2" s="92" t="s">
        <v>4</v>
      </c>
      <c r="Q2" s="93"/>
      <c r="R2" s="93"/>
      <c r="S2" s="93"/>
      <c r="T2" s="93"/>
      <c r="U2" s="93"/>
      <c r="V2" s="93"/>
      <c r="W2" s="94"/>
    </row>
    <row r="3" spans="1:23" ht="46.5" thickBot="1">
      <c r="A3" s="13" t="s">
        <v>5</v>
      </c>
      <c r="B3" s="14" t="s">
        <v>6</v>
      </c>
      <c r="C3" s="15" t="s">
        <v>7</v>
      </c>
      <c r="D3" s="16" t="s">
        <v>8</v>
      </c>
      <c r="E3" s="14" t="s">
        <v>9</v>
      </c>
      <c r="F3" s="16" t="s">
        <v>10</v>
      </c>
      <c r="G3" s="17" t="s">
        <v>11</v>
      </c>
      <c r="H3" s="18" t="s">
        <v>12</v>
      </c>
      <c r="I3" s="19" t="s">
        <v>13</v>
      </c>
      <c r="J3" s="20" t="s">
        <v>14</v>
      </c>
      <c r="K3" s="21" t="s">
        <v>15</v>
      </c>
      <c r="L3" s="21" t="s">
        <v>16</v>
      </c>
      <c r="M3" s="21" t="s">
        <v>17</v>
      </c>
      <c r="N3" s="22" t="s">
        <v>18</v>
      </c>
      <c r="O3" s="21" t="s">
        <v>19</v>
      </c>
      <c r="P3" s="21" t="s">
        <v>20</v>
      </c>
      <c r="Q3" s="21" t="s">
        <v>21</v>
      </c>
      <c r="R3" s="21" t="s">
        <v>22</v>
      </c>
      <c r="S3" s="21" t="s">
        <v>23</v>
      </c>
      <c r="T3" s="21" t="s">
        <v>24</v>
      </c>
      <c r="U3" s="21" t="s">
        <v>25</v>
      </c>
      <c r="V3" s="21" t="s">
        <v>26</v>
      </c>
      <c r="W3" s="5" t="s">
        <v>27</v>
      </c>
    </row>
    <row r="4" spans="1:23" ht="15.75">
      <c r="A4" s="23" t="s">
        <v>28</v>
      </c>
      <c r="B4" s="24">
        <v>1</v>
      </c>
      <c r="C4" s="25" t="s">
        <v>29</v>
      </c>
      <c r="D4" s="26" t="s">
        <v>30</v>
      </c>
      <c r="E4" s="24">
        <v>20</v>
      </c>
      <c r="F4" s="27">
        <v>15.35</v>
      </c>
      <c r="G4" s="28">
        <v>3.66</v>
      </c>
      <c r="H4" s="29">
        <v>3.54</v>
      </c>
      <c r="I4" s="30">
        <v>0</v>
      </c>
      <c r="J4" s="31">
        <v>46.5</v>
      </c>
      <c r="K4" s="32">
        <v>0</v>
      </c>
      <c r="L4" s="33">
        <v>4.4999999999999998E-2</v>
      </c>
      <c r="M4" s="33">
        <v>0.24</v>
      </c>
      <c r="N4" s="33">
        <v>43.2</v>
      </c>
      <c r="O4" s="34">
        <v>0.14000000000000001</v>
      </c>
      <c r="P4" s="32">
        <v>150</v>
      </c>
      <c r="Q4" s="33">
        <v>81.599999999999994</v>
      </c>
      <c r="R4" s="33">
        <v>7.05</v>
      </c>
      <c r="S4" s="33">
        <v>0.09</v>
      </c>
      <c r="T4" s="33">
        <v>13.2</v>
      </c>
      <c r="U4" s="33">
        <v>0</v>
      </c>
      <c r="V4" s="33">
        <v>0</v>
      </c>
      <c r="W4" s="35">
        <v>0</v>
      </c>
    </row>
    <row r="5" spans="1:23" ht="90.75">
      <c r="A5" s="36"/>
      <c r="B5" s="37"/>
      <c r="C5" s="38" t="s">
        <v>31</v>
      </c>
      <c r="D5" s="39" t="s">
        <v>46</v>
      </c>
      <c r="E5" s="37" t="s">
        <v>47</v>
      </c>
      <c r="F5" s="40">
        <v>14.5</v>
      </c>
      <c r="G5" s="41">
        <v>0.2</v>
      </c>
      <c r="H5" s="42">
        <v>0.03</v>
      </c>
      <c r="I5" s="43">
        <v>25.6</v>
      </c>
      <c r="J5" s="44">
        <v>105.6</v>
      </c>
      <c r="K5" s="45"/>
      <c r="L5" s="46"/>
      <c r="M5" s="46"/>
      <c r="N5" s="46"/>
      <c r="O5" s="47"/>
      <c r="P5" s="45"/>
      <c r="Q5" s="46"/>
      <c r="R5" s="46"/>
      <c r="S5" s="46"/>
      <c r="T5" s="46"/>
      <c r="U5" s="46"/>
      <c r="V5" s="46"/>
      <c r="W5" s="48"/>
    </row>
    <row r="6" spans="1:23" ht="105">
      <c r="A6" s="36"/>
      <c r="B6" s="37">
        <v>123</v>
      </c>
      <c r="C6" s="38" t="s">
        <v>32</v>
      </c>
      <c r="D6" s="49" t="s">
        <v>33</v>
      </c>
      <c r="E6" s="50" t="s">
        <v>34</v>
      </c>
      <c r="F6" s="51">
        <v>20.5</v>
      </c>
      <c r="G6" s="52">
        <v>7.17</v>
      </c>
      <c r="H6" s="53">
        <v>7.38</v>
      </c>
      <c r="I6" s="54">
        <v>35.049999999999997</v>
      </c>
      <c r="J6" s="55">
        <v>234.72</v>
      </c>
      <c r="K6" s="56">
        <v>0.08</v>
      </c>
      <c r="L6" s="57">
        <v>0.23</v>
      </c>
      <c r="M6" s="57">
        <v>0.88</v>
      </c>
      <c r="N6" s="57">
        <v>40</v>
      </c>
      <c r="O6" s="58">
        <v>0.15</v>
      </c>
      <c r="P6" s="56">
        <v>188.96</v>
      </c>
      <c r="Q6" s="57">
        <v>167.11</v>
      </c>
      <c r="R6" s="57">
        <v>29.71</v>
      </c>
      <c r="S6" s="57">
        <v>0.99</v>
      </c>
      <c r="T6" s="57">
        <v>248.91</v>
      </c>
      <c r="U6" s="57">
        <v>1.2999999999999999E-2</v>
      </c>
      <c r="V6" s="57">
        <v>8.0000000000000002E-3</v>
      </c>
      <c r="W6" s="59">
        <v>0.03</v>
      </c>
    </row>
    <row r="7" spans="1:23" ht="45.75">
      <c r="A7" s="60"/>
      <c r="B7" s="61">
        <v>114</v>
      </c>
      <c r="C7" s="62" t="s">
        <v>35</v>
      </c>
      <c r="D7" s="63" t="s">
        <v>36</v>
      </c>
      <c r="E7" s="64">
        <v>200</v>
      </c>
      <c r="F7" s="65">
        <v>1.7</v>
      </c>
      <c r="G7" s="45">
        <v>0.2</v>
      </c>
      <c r="H7" s="46">
        <v>0</v>
      </c>
      <c r="I7" s="48">
        <v>11</v>
      </c>
      <c r="J7" s="66">
        <v>44.8</v>
      </c>
      <c r="K7" s="45">
        <v>0</v>
      </c>
      <c r="L7" s="46">
        <v>0</v>
      </c>
      <c r="M7" s="46">
        <v>0.08</v>
      </c>
      <c r="N7" s="46">
        <v>0</v>
      </c>
      <c r="O7" s="47">
        <v>0</v>
      </c>
      <c r="P7" s="45">
        <v>13.56</v>
      </c>
      <c r="Q7" s="46">
        <v>7.66</v>
      </c>
      <c r="R7" s="46">
        <v>4.08</v>
      </c>
      <c r="S7" s="46">
        <v>0.8</v>
      </c>
      <c r="T7" s="46">
        <v>0.68</v>
      </c>
      <c r="U7" s="46">
        <v>0</v>
      </c>
      <c r="V7" s="46">
        <v>0</v>
      </c>
      <c r="W7" s="48">
        <v>0</v>
      </c>
    </row>
    <row r="8" spans="1:23" ht="60.75">
      <c r="A8" s="60"/>
      <c r="B8" s="61" t="s">
        <v>37</v>
      </c>
      <c r="C8" s="62" t="s">
        <v>38</v>
      </c>
      <c r="D8" s="63" t="s">
        <v>39</v>
      </c>
      <c r="E8" s="64">
        <v>200</v>
      </c>
      <c r="F8" s="65">
        <v>27.4</v>
      </c>
      <c r="G8" s="45">
        <v>5.4</v>
      </c>
      <c r="H8" s="46">
        <v>4.2</v>
      </c>
      <c r="I8" s="48">
        <v>18</v>
      </c>
      <c r="J8" s="66">
        <v>131.4</v>
      </c>
      <c r="K8" s="45"/>
      <c r="L8" s="46"/>
      <c r="M8" s="46"/>
      <c r="N8" s="46"/>
      <c r="O8" s="47"/>
      <c r="P8" s="45"/>
      <c r="Q8" s="46"/>
      <c r="R8" s="46"/>
      <c r="S8" s="46"/>
      <c r="T8" s="46"/>
      <c r="U8" s="46"/>
      <c r="V8" s="46"/>
      <c r="W8" s="48"/>
    </row>
    <row r="9" spans="1:23" ht="15.75">
      <c r="A9" s="60"/>
      <c r="B9" s="67">
        <v>116</v>
      </c>
      <c r="C9" s="38" t="s">
        <v>40</v>
      </c>
      <c r="D9" s="68" t="s">
        <v>41</v>
      </c>
      <c r="E9" s="37">
        <v>30</v>
      </c>
      <c r="F9" s="69">
        <v>1.65</v>
      </c>
      <c r="G9" s="41">
        <v>2.13</v>
      </c>
      <c r="H9" s="42">
        <v>0.21</v>
      </c>
      <c r="I9" s="43">
        <v>13.26</v>
      </c>
      <c r="J9" s="44">
        <v>72</v>
      </c>
      <c r="K9" s="41">
        <v>0.03</v>
      </c>
      <c r="L9" s="42">
        <v>0.01</v>
      </c>
      <c r="M9" s="42">
        <v>0</v>
      </c>
      <c r="N9" s="42">
        <v>0</v>
      </c>
      <c r="O9" s="70">
        <v>0</v>
      </c>
      <c r="P9" s="41">
        <v>11.1</v>
      </c>
      <c r="Q9" s="42">
        <v>65.400000000000006</v>
      </c>
      <c r="R9" s="42">
        <v>19.5</v>
      </c>
      <c r="S9" s="42">
        <v>0.84</v>
      </c>
      <c r="T9" s="42">
        <v>27.9</v>
      </c>
      <c r="U9" s="42">
        <v>1E-3</v>
      </c>
      <c r="V9" s="42">
        <v>2E-3</v>
      </c>
      <c r="W9" s="43">
        <v>0</v>
      </c>
    </row>
    <row r="10" spans="1:23" ht="15.75">
      <c r="A10" s="60"/>
      <c r="B10" s="37">
        <v>120</v>
      </c>
      <c r="C10" s="38" t="s">
        <v>42</v>
      </c>
      <c r="D10" s="68" t="s">
        <v>43</v>
      </c>
      <c r="E10" s="37">
        <v>20</v>
      </c>
      <c r="F10" s="69">
        <v>1.1000000000000001</v>
      </c>
      <c r="G10" s="41">
        <v>1.1399999999999999</v>
      </c>
      <c r="H10" s="42">
        <v>0.22</v>
      </c>
      <c r="I10" s="43">
        <v>7.44</v>
      </c>
      <c r="J10" s="44">
        <v>36.26</v>
      </c>
      <c r="K10" s="41">
        <v>0.02</v>
      </c>
      <c r="L10" s="42">
        <v>2.4E-2</v>
      </c>
      <c r="M10" s="42">
        <v>0.08</v>
      </c>
      <c r="N10" s="42">
        <v>0</v>
      </c>
      <c r="O10" s="70">
        <v>0</v>
      </c>
      <c r="P10" s="41">
        <v>6.8</v>
      </c>
      <c r="Q10" s="42">
        <v>24</v>
      </c>
      <c r="R10" s="42">
        <v>8.1999999999999993</v>
      </c>
      <c r="S10" s="42">
        <v>0.46</v>
      </c>
      <c r="T10" s="42">
        <v>73.5</v>
      </c>
      <c r="U10" s="42">
        <v>2E-3</v>
      </c>
      <c r="V10" s="42">
        <v>2E-3</v>
      </c>
      <c r="W10" s="43">
        <v>1.2E-2</v>
      </c>
    </row>
    <row r="11" spans="1:23" ht="15.75">
      <c r="A11" s="60"/>
      <c r="B11" s="37"/>
      <c r="C11" s="38"/>
      <c r="D11" s="71" t="s">
        <v>44</v>
      </c>
      <c r="E11" s="72" t="e">
        <f>E4+E5+205+E7+E9+E10+E8</f>
        <v>#VALUE!</v>
      </c>
      <c r="F11" s="51">
        <v>82.2</v>
      </c>
      <c r="G11" s="73">
        <f>G4+G5+G6+G7+G9+G10+G8</f>
        <v>19.899999999999999</v>
      </c>
      <c r="H11" s="74">
        <f t="shared" ref="H11:W11" si="0">H4+H5+H6+H7+H9+H10+H8</f>
        <v>15.580000000000002</v>
      </c>
      <c r="I11" s="75">
        <f t="shared" si="0"/>
        <v>110.35000000000001</v>
      </c>
      <c r="J11" s="51">
        <f t="shared" si="0"/>
        <v>671.28</v>
      </c>
      <c r="K11" s="73">
        <f t="shared" si="0"/>
        <v>0.13</v>
      </c>
      <c r="L11" s="74">
        <f t="shared" si="0"/>
        <v>0.30900000000000005</v>
      </c>
      <c r="M11" s="74">
        <f t="shared" si="0"/>
        <v>1.2800000000000002</v>
      </c>
      <c r="N11" s="74">
        <f t="shared" si="0"/>
        <v>83.2</v>
      </c>
      <c r="O11" s="76">
        <f t="shared" si="0"/>
        <v>0.29000000000000004</v>
      </c>
      <c r="P11" s="73">
        <f t="shared" si="0"/>
        <v>370.42000000000007</v>
      </c>
      <c r="Q11" s="74">
        <f t="shared" si="0"/>
        <v>345.77</v>
      </c>
      <c r="R11" s="74">
        <f t="shared" si="0"/>
        <v>68.539999999999992</v>
      </c>
      <c r="S11" s="74">
        <f t="shared" si="0"/>
        <v>3.18</v>
      </c>
      <c r="T11" s="74">
        <f t="shared" si="0"/>
        <v>364.19</v>
      </c>
      <c r="U11" s="74">
        <f t="shared" si="0"/>
        <v>1.6E-2</v>
      </c>
      <c r="V11" s="74">
        <f t="shared" si="0"/>
        <v>1.2E-2</v>
      </c>
      <c r="W11" s="75">
        <f t="shared" si="0"/>
        <v>4.1999999999999996E-2</v>
      </c>
    </row>
    <row r="12" spans="1:23" ht="16.5" thickBot="1">
      <c r="A12" s="60"/>
      <c r="B12" s="37"/>
      <c r="C12" s="38"/>
      <c r="D12" s="77" t="s">
        <v>45</v>
      </c>
      <c r="E12" s="78"/>
      <c r="F12" s="51"/>
      <c r="G12" s="79"/>
      <c r="H12" s="80"/>
      <c r="I12" s="81"/>
      <c r="J12" s="82">
        <f>J11/23.5</f>
        <v>28.565106382978723</v>
      </c>
      <c r="K12" s="79"/>
      <c r="L12" s="83"/>
      <c r="M12" s="83"/>
      <c r="N12" s="83"/>
      <c r="O12" s="84"/>
      <c r="P12" s="85"/>
      <c r="Q12" s="83"/>
      <c r="R12" s="86"/>
      <c r="S12" s="83"/>
      <c r="T12" s="83"/>
      <c r="U12" s="83"/>
      <c r="V12" s="83"/>
      <c r="W12" s="87"/>
    </row>
  </sheetData>
  <mergeCells count="2">
    <mergeCell ref="K2:O2"/>
    <mergeCell ref="P2:W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2022-04-22T07:21:33Z</dcterms:modified>
</cp:coreProperties>
</file>